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GODOY\"/>
    </mc:Choice>
  </mc:AlternateContent>
  <xr:revisionPtr revIDLastSave="0" documentId="8_{E4C4552B-5CC9-41DC-A9FC-7B9560850C02}"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<sst xmlns="http://schemas.openxmlformats.org/spreadsheetml/2006/main" count="2262" uniqueCount="1134">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</sst>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882</v>
      </c>
      <c r="B10" s="158"/>
      <c r="C10" s="108" t="str">
        <f>VLOOKUP(A10,lista,2,0)</f>
        <v>G. PROYECTOS DE EDIFICACIÓN</v>
      </c>
      <c r="D10" s="108"/>
      <c r="E10" s="108"/>
      <c r="F10" s="108"/>
      <c r="G10" s="108" t="str">
        <f>VLOOKUP(A10,lista,3,0)</f>
        <v>Gerente 1</v>
      </c>
      <c r="H10" s="108"/>
      <c r="I10" s="119" t="str">
        <f>VLOOKUP(A10,lista,4,0)</f>
        <v>Gerente en Proyectos de Arquitectura / Edificación</v>
      </c>
      <c r="J10" s="120"/>
      <c r="K10" s="108" t="str">
        <f>VLOOKUP(A10,lista,5,0)</f>
        <v>Madrid</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207" customHeight="1" thickTop="1" thickBot="1" x14ac:dyDescent="0.3">
      <c r="A17" s="167" t="str">
        <f>VLOOKUP(A10,lista,6,0)</f>
        <v xml:space="preserve">Al menos 20 años de experiencia en Edificación/Arquitectura en el Sector del Transporte.
10 años como Autor/a de Proyectos de Edificación/Arquitectura en el Sector del Transporte.				
</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YaxPvmPEdTBoJMlC0V23zNwu9O/nc5j7yc92tq7HX8FxTN1ldK04U1tz8/HZc4T9yi+s6kZdQDbOk76qbywdQ==" saltValue="hT3p/BoR5b1rm6mB3sDEUQ=="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2025-02-11T15:52:38Z</dcterms:modified>
</cp:coreProperties>
</file>